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VOLEYBOL\"/>
    </mc:Choice>
  </mc:AlternateContent>
  <xr:revisionPtr revIDLastSave="0" documentId="13_ncr:1_{3DD0A9FC-03A3-4D53-85BD-2547496A0D64}" xr6:coauthVersionLast="47" xr6:coauthVersionMax="47" xr10:uidLastSave="{00000000-0000-0000-0000-000000000000}"/>
  <bookViews>
    <workbookView xWindow="-120" yWindow="-120" windowWidth="29040" windowHeight="15720" firstSheet="2" activeTab="1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J53" i="61" s="1"/>
  <c r="U15" i="61"/>
  <c r="L15" i="61"/>
  <c r="C15" i="61"/>
  <c r="U14" i="61"/>
  <c r="L14" i="61"/>
  <c r="C14" i="61"/>
  <c r="J34" i="61" s="1"/>
  <c r="U13" i="61"/>
  <c r="L13" i="61"/>
  <c r="C13" i="61"/>
  <c r="U12" i="61"/>
  <c r="L12" i="61"/>
  <c r="C12" i="61"/>
  <c r="J47" i="61" s="1"/>
  <c r="L9" i="61"/>
  <c r="C9" i="61"/>
  <c r="U8" i="61"/>
  <c r="L8" i="61"/>
  <c r="C8" i="61"/>
  <c r="U7" i="61"/>
  <c r="J32" i="61" s="1"/>
  <c r="L7" i="61"/>
  <c r="C7" i="61"/>
  <c r="U6" i="61"/>
  <c r="L6" i="61"/>
  <c r="C6" i="61"/>
  <c r="U5" i="61"/>
  <c r="J46" i="61" s="1"/>
  <c r="L5" i="61"/>
  <c r="C5" i="61"/>
  <c r="C7" i="1"/>
  <c r="C6" i="1"/>
  <c r="C5" i="1"/>
  <c r="C8" i="4"/>
  <c r="C7" i="4"/>
  <c r="C6" i="4"/>
  <c r="C5" i="4"/>
  <c r="C9" i="5"/>
  <c r="C8" i="5"/>
  <c r="C7" i="5"/>
  <c r="J16" i="5" s="1"/>
  <c r="C6" i="5"/>
  <c r="C5" i="5"/>
  <c r="L7" i="6"/>
  <c r="L6" i="6"/>
  <c r="L5" i="6"/>
  <c r="C7" i="6"/>
  <c r="C6" i="6"/>
  <c r="J13" i="6" s="1"/>
  <c r="C5" i="6"/>
  <c r="L7" i="7"/>
  <c r="L6" i="7"/>
  <c r="L5" i="7"/>
  <c r="C8" i="7"/>
  <c r="J13" i="7" s="1"/>
  <c r="C7" i="7"/>
  <c r="C6" i="7"/>
  <c r="C5" i="7"/>
  <c r="L8" i="8"/>
  <c r="L7" i="8"/>
  <c r="L6" i="8"/>
  <c r="J16" i="8" s="1"/>
  <c r="L5" i="8"/>
  <c r="C8" i="8"/>
  <c r="C7" i="8"/>
  <c r="C6" i="8"/>
  <c r="C5" i="8"/>
  <c r="J17" i="8"/>
  <c r="U7" i="9"/>
  <c r="U6" i="9"/>
  <c r="U5" i="9"/>
  <c r="L7" i="9"/>
  <c r="L6" i="9"/>
  <c r="L5" i="9"/>
  <c r="J17" i="9" s="1"/>
  <c r="C7" i="9"/>
  <c r="C6" i="9"/>
  <c r="C5" i="9"/>
  <c r="L8" i="11"/>
  <c r="L7" i="11"/>
  <c r="L6" i="11"/>
  <c r="L5" i="11"/>
  <c r="C9" i="11"/>
  <c r="C8" i="11"/>
  <c r="C7" i="11"/>
  <c r="C6" i="11"/>
  <c r="C5" i="11"/>
  <c r="U7" i="12"/>
  <c r="U6" i="12"/>
  <c r="U5" i="12"/>
  <c r="L7" i="12"/>
  <c r="L6" i="12"/>
  <c r="L5" i="12"/>
  <c r="J20" i="12" s="1"/>
  <c r="C8" i="12"/>
  <c r="C7" i="12"/>
  <c r="C6" i="12"/>
  <c r="C5" i="12"/>
  <c r="L9" i="13"/>
  <c r="L8" i="13"/>
  <c r="L7" i="13"/>
  <c r="J18" i="13" s="1"/>
  <c r="L6" i="13"/>
  <c r="L5" i="13"/>
  <c r="C9" i="13"/>
  <c r="C8" i="13"/>
  <c r="C7" i="13"/>
  <c r="C6" i="13"/>
  <c r="C5" i="13"/>
  <c r="U7" i="14"/>
  <c r="U6" i="14"/>
  <c r="U5" i="14"/>
  <c r="L8" i="14"/>
  <c r="L7" i="14"/>
  <c r="L6" i="14"/>
  <c r="L5" i="14"/>
  <c r="C8" i="14"/>
  <c r="C7" i="14"/>
  <c r="C6" i="14"/>
  <c r="J20" i="14" s="1"/>
  <c r="C5" i="14"/>
  <c r="U8" i="17"/>
  <c r="U7" i="17"/>
  <c r="U6" i="17"/>
  <c r="U5" i="17"/>
  <c r="L9" i="17"/>
  <c r="L8" i="17"/>
  <c r="L7" i="17"/>
  <c r="L6" i="17"/>
  <c r="L5" i="17"/>
  <c r="C9" i="17"/>
  <c r="C8" i="17"/>
  <c r="J27" i="17" s="1"/>
  <c r="C7" i="17"/>
  <c r="J16" i="17" s="1"/>
  <c r="C6" i="17"/>
  <c r="C5" i="17"/>
  <c r="L8" i="59"/>
  <c r="C13" i="59"/>
  <c r="C12" i="59"/>
  <c r="C11" i="59"/>
  <c r="C8" i="59"/>
  <c r="U7" i="59"/>
  <c r="L7" i="59"/>
  <c r="J33" i="59" s="1"/>
  <c r="C7" i="59"/>
  <c r="U6" i="59"/>
  <c r="J22" i="59" s="1"/>
  <c r="L6" i="59"/>
  <c r="J21" i="59" s="1"/>
  <c r="C6" i="59"/>
  <c r="U5" i="59"/>
  <c r="L5" i="59"/>
  <c r="C5" i="59"/>
  <c r="J30" i="59" s="1"/>
  <c r="U8" i="16"/>
  <c r="J26" i="16" s="1"/>
  <c r="U7" i="16"/>
  <c r="U6" i="16"/>
  <c r="U5" i="16"/>
  <c r="L8" i="16"/>
  <c r="L7" i="16"/>
  <c r="L6" i="16"/>
  <c r="J24" i="16" s="1"/>
  <c r="L5" i="16"/>
  <c r="C9" i="16"/>
  <c r="C8" i="16"/>
  <c r="C7" i="16"/>
  <c r="C6" i="16"/>
  <c r="J35" i="16" s="1"/>
  <c r="C5" i="16"/>
  <c r="J28" i="16" s="1"/>
  <c r="C8" i="58"/>
  <c r="C13" i="58"/>
  <c r="C12" i="58"/>
  <c r="C11" i="58"/>
  <c r="U7" i="58"/>
  <c r="L7" i="58"/>
  <c r="C7" i="58"/>
  <c r="J29" i="58" s="1"/>
  <c r="U6" i="58"/>
  <c r="L6" i="58"/>
  <c r="C6" i="58"/>
  <c r="J19" i="58" s="1"/>
  <c r="U5" i="58"/>
  <c r="J21" i="58" s="1"/>
  <c r="L5" i="58"/>
  <c r="J20" i="58" s="1"/>
  <c r="C5" i="58"/>
  <c r="U8" i="15"/>
  <c r="U7" i="15"/>
  <c r="U6" i="15"/>
  <c r="U5" i="15"/>
  <c r="L8" i="15"/>
  <c r="L7" i="15"/>
  <c r="L6" i="15"/>
  <c r="L5" i="15"/>
  <c r="C8" i="15"/>
  <c r="C7" i="15"/>
  <c r="J26" i="15" s="1"/>
  <c r="C6" i="15"/>
  <c r="C5" i="15"/>
  <c r="C12" i="57"/>
  <c r="C11" i="57"/>
  <c r="C10" i="57"/>
  <c r="U7" i="57"/>
  <c r="J24" i="57" s="1"/>
  <c r="U6" i="57"/>
  <c r="U5" i="57"/>
  <c r="L7" i="57"/>
  <c r="L6" i="57"/>
  <c r="L5" i="57"/>
  <c r="C7" i="57"/>
  <c r="C6" i="57"/>
  <c r="C5" i="57"/>
  <c r="L12" i="20"/>
  <c r="L11" i="20"/>
  <c r="L10" i="20"/>
  <c r="C12" i="20"/>
  <c r="J26" i="20" s="1"/>
  <c r="C11" i="20"/>
  <c r="C10" i="20"/>
  <c r="U7" i="20"/>
  <c r="U6" i="20"/>
  <c r="U5" i="20"/>
  <c r="J20" i="20" s="1"/>
  <c r="L7" i="20"/>
  <c r="L6" i="20"/>
  <c r="L5" i="20"/>
  <c r="C7" i="20"/>
  <c r="C6" i="20"/>
  <c r="C5" i="20"/>
  <c r="J18" i="20" s="1"/>
  <c r="C13" i="19"/>
  <c r="C12" i="19"/>
  <c r="C11" i="19"/>
  <c r="U8" i="19"/>
  <c r="U7" i="19"/>
  <c r="U6" i="19"/>
  <c r="U5" i="19"/>
  <c r="J30" i="19" s="1"/>
  <c r="L8" i="19"/>
  <c r="L7" i="19"/>
  <c r="L6" i="19"/>
  <c r="L5" i="19"/>
  <c r="J28" i="19"/>
  <c r="C8" i="19"/>
  <c r="C7" i="19"/>
  <c r="C6" i="19"/>
  <c r="C5" i="19"/>
  <c r="J33" i="19" s="1"/>
  <c r="U9" i="18"/>
  <c r="U8" i="18"/>
  <c r="U7" i="18"/>
  <c r="U6" i="18"/>
  <c r="U5" i="18"/>
  <c r="L9" i="18"/>
  <c r="L8" i="18"/>
  <c r="L7" i="18"/>
  <c r="L6" i="18"/>
  <c r="J29" i="18" s="1"/>
  <c r="L5" i="18"/>
  <c r="C9" i="18"/>
  <c r="C8" i="18"/>
  <c r="C7" i="18"/>
  <c r="C6" i="18"/>
  <c r="C5" i="18"/>
  <c r="J33" i="18" s="1"/>
  <c r="L14" i="22"/>
  <c r="L13" i="22"/>
  <c r="L12" i="22"/>
  <c r="C14" i="22"/>
  <c r="C13" i="22"/>
  <c r="J36" i="22" s="1"/>
  <c r="C12" i="22"/>
  <c r="U7" i="22"/>
  <c r="U6" i="22"/>
  <c r="U5" i="22"/>
  <c r="L7" i="22"/>
  <c r="L6" i="22"/>
  <c r="L5" i="22"/>
  <c r="J22" i="22" s="1"/>
  <c r="C8" i="22"/>
  <c r="C7" i="22"/>
  <c r="C6" i="22"/>
  <c r="C5" i="22"/>
  <c r="C14" i="21"/>
  <c r="C13" i="21"/>
  <c r="C12" i="21"/>
  <c r="C11" i="21"/>
  <c r="U8" i="21"/>
  <c r="U7" i="21"/>
  <c r="U6" i="21"/>
  <c r="J24" i="21" s="1"/>
  <c r="U5" i="21"/>
  <c r="J39" i="21" s="1"/>
  <c r="L8" i="21"/>
  <c r="L7" i="21"/>
  <c r="L6" i="21"/>
  <c r="L5" i="21"/>
  <c r="C8" i="21"/>
  <c r="C7" i="21"/>
  <c r="C6" i="21"/>
  <c r="C5" i="21"/>
  <c r="U9" i="23"/>
  <c r="U8" i="23"/>
  <c r="U7" i="23"/>
  <c r="U6" i="23"/>
  <c r="J21" i="23" s="1"/>
  <c r="U5" i="23"/>
  <c r="L9" i="23"/>
  <c r="L8" i="23"/>
  <c r="L7" i="23"/>
  <c r="L6" i="23"/>
  <c r="L5" i="23"/>
  <c r="J26" i="23" s="1"/>
  <c r="C10" i="23"/>
  <c r="C9" i="23"/>
  <c r="C8" i="23"/>
  <c r="C7" i="23"/>
  <c r="C6" i="23"/>
  <c r="C5" i="23"/>
  <c r="J29" i="23" s="1"/>
  <c r="L14" i="25"/>
  <c r="L13" i="25"/>
  <c r="L12" i="25"/>
  <c r="C14" i="25"/>
  <c r="C13" i="25"/>
  <c r="C12" i="25"/>
  <c r="J25" i="25" s="1"/>
  <c r="U7" i="25"/>
  <c r="J38" i="25" s="1"/>
  <c r="U6" i="25"/>
  <c r="U5" i="25"/>
  <c r="J24" i="25" s="1"/>
  <c r="L8" i="25"/>
  <c r="L7" i="25"/>
  <c r="L6" i="25"/>
  <c r="J23" i="25" s="1"/>
  <c r="L5" i="25"/>
  <c r="C8" i="25"/>
  <c r="C7" i="25"/>
  <c r="C6" i="25"/>
  <c r="C5" i="25"/>
  <c r="C15" i="26"/>
  <c r="C14" i="26"/>
  <c r="C13" i="26"/>
  <c r="C12" i="26"/>
  <c r="U8" i="26"/>
  <c r="U7" i="26"/>
  <c r="U6" i="26"/>
  <c r="U5" i="26"/>
  <c r="L8" i="26"/>
  <c r="L7" i="26"/>
  <c r="L6" i="26"/>
  <c r="L5" i="26"/>
  <c r="C9" i="26"/>
  <c r="C8" i="26"/>
  <c r="C7" i="26"/>
  <c r="C6" i="26"/>
  <c r="C5" i="26"/>
  <c r="U13" i="27"/>
  <c r="U12" i="27"/>
  <c r="U11" i="27"/>
  <c r="L13" i="27"/>
  <c r="J29" i="27" s="1"/>
  <c r="L12" i="27"/>
  <c r="L11" i="27"/>
  <c r="C13" i="27"/>
  <c r="C12" i="27"/>
  <c r="C11" i="27"/>
  <c r="U7" i="27"/>
  <c r="U6" i="27"/>
  <c r="U5" i="27"/>
  <c r="L7" i="27"/>
  <c r="L6" i="27"/>
  <c r="J32" i="27" s="1"/>
  <c r="L5" i="27"/>
  <c r="C7" i="27"/>
  <c r="C6" i="27"/>
  <c r="C5" i="27"/>
  <c r="C15" i="28"/>
  <c r="C14" i="28"/>
  <c r="C13" i="28"/>
  <c r="C12" i="28"/>
  <c r="U8" i="28"/>
  <c r="U7" i="28"/>
  <c r="U6" i="28"/>
  <c r="U5" i="28"/>
  <c r="L9" i="28"/>
  <c r="J50" i="28" s="1"/>
  <c r="L8" i="28"/>
  <c r="L7" i="28"/>
  <c r="L6" i="28"/>
  <c r="L5" i="28"/>
  <c r="C9" i="28"/>
  <c r="C8" i="28"/>
  <c r="C7" i="28"/>
  <c r="C6" i="28"/>
  <c r="C5" i="28"/>
  <c r="U12" i="29"/>
  <c r="U13" i="29"/>
  <c r="U11" i="29"/>
  <c r="L13" i="29"/>
  <c r="L12" i="29"/>
  <c r="L11" i="29"/>
  <c r="C13" i="29"/>
  <c r="C12" i="29"/>
  <c r="J37" i="29" s="1"/>
  <c r="C11" i="29"/>
  <c r="U7" i="29"/>
  <c r="U6" i="29"/>
  <c r="U5" i="29"/>
  <c r="L7" i="29"/>
  <c r="L6" i="29"/>
  <c r="L5" i="29"/>
  <c r="C8" i="29"/>
  <c r="C7" i="29"/>
  <c r="C6" i="29"/>
  <c r="C5" i="29"/>
  <c r="L13" i="30"/>
  <c r="J36" i="30" s="1"/>
  <c r="L12" i="30"/>
  <c r="L11" i="30"/>
  <c r="C14" i="30"/>
  <c r="C13" i="30"/>
  <c r="C12" i="30"/>
  <c r="C11" i="30"/>
  <c r="J43" i="30" s="1"/>
  <c r="U8" i="30"/>
  <c r="U7" i="30"/>
  <c r="U6" i="30"/>
  <c r="U5" i="30"/>
  <c r="L8" i="30"/>
  <c r="L7" i="30"/>
  <c r="J40" i="30" s="1"/>
  <c r="L6" i="30"/>
  <c r="L5" i="30"/>
  <c r="C8" i="30"/>
  <c r="C7" i="30"/>
  <c r="C6" i="30"/>
  <c r="C5" i="30"/>
  <c r="J19" i="30" s="1"/>
  <c r="C15" i="31"/>
  <c r="C14" i="31"/>
  <c r="C13" i="31"/>
  <c r="C12" i="31"/>
  <c r="U9" i="31"/>
  <c r="U8" i="31"/>
  <c r="J40" i="31" s="1"/>
  <c r="U7" i="31"/>
  <c r="U6" i="31"/>
  <c r="U5" i="31"/>
  <c r="L9" i="31"/>
  <c r="L8" i="31"/>
  <c r="L7" i="31"/>
  <c r="J53" i="31" s="1"/>
  <c r="L6" i="31"/>
  <c r="L5" i="31"/>
  <c r="C9" i="31"/>
  <c r="C8" i="31"/>
  <c r="C7" i="31"/>
  <c r="C6" i="31"/>
  <c r="C5" i="31"/>
  <c r="J20" i="31" s="1"/>
  <c r="U13" i="32"/>
  <c r="U12" i="32"/>
  <c r="U11" i="32"/>
  <c r="L13" i="32"/>
  <c r="L12" i="32"/>
  <c r="J41" i="32" s="1"/>
  <c r="L11" i="32"/>
  <c r="J33" i="32" s="1"/>
  <c r="C13" i="32"/>
  <c r="C12" i="32"/>
  <c r="C11" i="32"/>
  <c r="U7" i="32"/>
  <c r="U6" i="32"/>
  <c r="J39" i="32" s="1"/>
  <c r="U5" i="32"/>
  <c r="L8" i="32"/>
  <c r="L7" i="32"/>
  <c r="L6" i="32"/>
  <c r="L5" i="32"/>
  <c r="C8" i="32"/>
  <c r="C7" i="32"/>
  <c r="C6" i="32"/>
  <c r="C5" i="32"/>
  <c r="L14" i="33"/>
  <c r="L13" i="33"/>
  <c r="L12" i="33"/>
  <c r="J39" i="33" s="1"/>
  <c r="L11" i="33"/>
  <c r="C14" i="33"/>
  <c r="C13" i="33"/>
  <c r="J47" i="33" s="1"/>
  <c r="C12" i="33"/>
  <c r="C11" i="33"/>
  <c r="U8" i="33"/>
  <c r="J35" i="33" s="1"/>
  <c r="U7" i="33"/>
  <c r="J25" i="33" s="1"/>
  <c r="U6" i="33"/>
  <c r="U5" i="33"/>
  <c r="L8" i="33"/>
  <c r="L7" i="33"/>
  <c r="J43" i="33" s="1"/>
  <c r="L6" i="33"/>
  <c r="J23" i="33" s="1"/>
  <c r="L5" i="33"/>
  <c r="C8" i="33"/>
  <c r="C7" i="33"/>
  <c r="C6" i="33"/>
  <c r="C5" i="33"/>
  <c r="J20" i="33" s="1"/>
  <c r="C16" i="34"/>
  <c r="C15" i="34"/>
  <c r="C14" i="34"/>
  <c r="C13" i="34"/>
  <c r="C12" i="34"/>
  <c r="U9" i="34"/>
  <c r="U8" i="34"/>
  <c r="J26" i="34" s="1"/>
  <c r="U7" i="34"/>
  <c r="J27" i="34" s="1"/>
  <c r="U6" i="34"/>
  <c r="U5" i="34"/>
  <c r="L9" i="34"/>
  <c r="L8" i="34"/>
  <c r="L7" i="34"/>
  <c r="L6" i="34"/>
  <c r="L5" i="34"/>
  <c r="C9" i="34"/>
  <c r="C8" i="34"/>
  <c r="C7" i="34"/>
  <c r="C6" i="34"/>
  <c r="J38" i="34" s="1"/>
  <c r="C5" i="34"/>
  <c r="C19" i="36"/>
  <c r="C18" i="36"/>
  <c r="C17" i="36"/>
  <c r="U13" i="36"/>
  <c r="U12" i="36"/>
  <c r="U11" i="36"/>
  <c r="L13" i="36"/>
  <c r="L12" i="36"/>
  <c r="L11" i="36"/>
  <c r="C13" i="36"/>
  <c r="C12" i="36"/>
  <c r="C11" i="36"/>
  <c r="U7" i="36"/>
  <c r="U6" i="36"/>
  <c r="U5" i="36"/>
  <c r="L7" i="36"/>
  <c r="L6" i="36"/>
  <c r="L5" i="36"/>
  <c r="C7" i="36"/>
  <c r="C6" i="36"/>
  <c r="C5" i="36"/>
  <c r="L15" i="37"/>
  <c r="L14" i="37"/>
  <c r="J39" i="37" s="1"/>
  <c r="L13" i="37"/>
  <c r="L12" i="37"/>
  <c r="C15" i="37"/>
  <c r="C14" i="37"/>
  <c r="C13" i="37"/>
  <c r="C12" i="37"/>
  <c r="U8" i="37"/>
  <c r="J25" i="37" s="1"/>
  <c r="U7" i="37"/>
  <c r="U6" i="37"/>
  <c r="U5" i="37"/>
  <c r="L8" i="37"/>
  <c r="L7" i="37"/>
  <c r="L6" i="37"/>
  <c r="J34" i="37" s="1"/>
  <c r="L5" i="37"/>
  <c r="C9" i="37"/>
  <c r="C8" i="37"/>
  <c r="C7" i="37"/>
  <c r="C6" i="37"/>
  <c r="C5" i="37"/>
  <c r="J21" i="37" s="1"/>
  <c r="L15" i="39"/>
  <c r="L14" i="39"/>
  <c r="J30" i="39" s="1"/>
  <c r="L13" i="39"/>
  <c r="L12" i="39"/>
  <c r="C15" i="39"/>
  <c r="J38" i="39" s="1"/>
  <c r="C14" i="39"/>
  <c r="C13" i="39"/>
  <c r="C12" i="39"/>
  <c r="U8" i="39"/>
  <c r="U7" i="39"/>
  <c r="U6" i="39"/>
  <c r="U5" i="39"/>
  <c r="J25" i="39" s="1"/>
  <c r="L9" i="39"/>
  <c r="L8" i="39"/>
  <c r="J54" i="39" s="1"/>
  <c r="L7" i="39"/>
  <c r="L6" i="39"/>
  <c r="J24" i="39" s="1"/>
  <c r="L5" i="39"/>
  <c r="J44" i="39" s="1"/>
  <c r="C9" i="39"/>
  <c r="C8" i="39"/>
  <c r="C7" i="39"/>
  <c r="C6" i="39"/>
  <c r="C5" i="39"/>
  <c r="C19" i="40"/>
  <c r="C18" i="40"/>
  <c r="J33" i="40" s="1"/>
  <c r="C17" i="40"/>
  <c r="U13" i="40"/>
  <c r="J50" i="40" s="1"/>
  <c r="U12" i="40"/>
  <c r="U11" i="40"/>
  <c r="J32" i="40" s="1"/>
  <c r="L13" i="40"/>
  <c r="J40" i="40" s="1"/>
  <c r="L12" i="40"/>
  <c r="L11" i="40"/>
  <c r="C13" i="40"/>
  <c r="J48" i="40" s="1"/>
  <c r="C12" i="40"/>
  <c r="C11" i="40"/>
  <c r="J30" i="40" s="1"/>
  <c r="U7" i="40"/>
  <c r="J38" i="40" s="1"/>
  <c r="U6" i="40"/>
  <c r="J29" i="40" s="1"/>
  <c r="U5" i="40"/>
  <c r="L8" i="40"/>
  <c r="J46" i="40" s="1"/>
  <c r="L7" i="40"/>
  <c r="L6" i="40"/>
  <c r="J28" i="40" s="1"/>
  <c r="L5" i="40"/>
  <c r="J36" i="40" s="1"/>
  <c r="C8" i="40"/>
  <c r="C7" i="40"/>
  <c r="C6" i="40"/>
  <c r="C5" i="40"/>
  <c r="L17" i="42"/>
  <c r="L16" i="42"/>
  <c r="L15" i="42"/>
  <c r="C17" i="42"/>
  <c r="C16" i="42"/>
  <c r="C15" i="42"/>
  <c r="U12" i="42"/>
  <c r="U11" i="42"/>
  <c r="U10" i="42"/>
  <c r="L12" i="42"/>
  <c r="L11" i="42"/>
  <c r="L10" i="42"/>
  <c r="C12" i="42"/>
  <c r="C11" i="42"/>
  <c r="J41" i="42" s="1"/>
  <c r="C10" i="42"/>
  <c r="U7" i="42"/>
  <c r="U6" i="42"/>
  <c r="U5" i="42"/>
  <c r="L7" i="42"/>
  <c r="J31" i="42" s="1"/>
  <c r="L6" i="42"/>
  <c r="J23" i="42" s="1"/>
  <c r="L5" i="42"/>
  <c r="C7" i="42"/>
  <c r="C6" i="42"/>
  <c r="C5" i="42"/>
  <c r="U14" i="43"/>
  <c r="U13" i="43"/>
  <c r="J42" i="43" s="1"/>
  <c r="U12" i="43"/>
  <c r="U11" i="43"/>
  <c r="L14" i="43"/>
  <c r="L13" i="43"/>
  <c r="L12" i="43"/>
  <c r="J41" i="43" s="1"/>
  <c r="L11" i="43"/>
  <c r="C14" i="43"/>
  <c r="C13" i="43"/>
  <c r="C12" i="43"/>
  <c r="C11" i="43"/>
  <c r="U8" i="43"/>
  <c r="J37" i="43" s="1"/>
  <c r="U7" i="43"/>
  <c r="U6" i="43"/>
  <c r="U5" i="43"/>
  <c r="L8" i="43"/>
  <c r="L7" i="43"/>
  <c r="L6" i="43"/>
  <c r="L5" i="43"/>
  <c r="J46" i="43" s="1"/>
  <c r="C8" i="43"/>
  <c r="J20" i="43" s="1"/>
  <c r="C7" i="43"/>
  <c r="C6" i="43"/>
  <c r="C5" i="43"/>
  <c r="L19" i="44"/>
  <c r="L18" i="44"/>
  <c r="J33" i="44" s="1"/>
  <c r="L17" i="44"/>
  <c r="C19" i="44"/>
  <c r="C18" i="44"/>
  <c r="J50" i="44" s="1"/>
  <c r="C17" i="44"/>
  <c r="U13" i="44"/>
  <c r="U12" i="44"/>
  <c r="J49" i="44" s="1"/>
  <c r="U11" i="44"/>
  <c r="L13" i="44"/>
  <c r="L12" i="44"/>
  <c r="L11" i="44"/>
  <c r="C13" i="44"/>
  <c r="C12" i="44"/>
  <c r="J47" i="44" s="1"/>
  <c r="C11" i="44"/>
  <c r="U7" i="44"/>
  <c r="U6" i="44"/>
  <c r="U5" i="44"/>
  <c r="L7" i="44"/>
  <c r="L6" i="44"/>
  <c r="L5" i="44"/>
  <c r="C8" i="44"/>
  <c r="C7" i="44"/>
  <c r="C6" i="44"/>
  <c r="C5" i="44"/>
  <c r="J43" i="44" s="1"/>
  <c r="U15" i="45"/>
  <c r="U14" i="45"/>
  <c r="J32" i="45" s="1"/>
  <c r="U13" i="45"/>
  <c r="U12" i="45"/>
  <c r="L15" i="45"/>
  <c r="L14" i="45"/>
  <c r="J54" i="45" s="1"/>
  <c r="L13" i="45"/>
  <c r="L12" i="45"/>
  <c r="C15" i="45"/>
  <c r="C14" i="45"/>
  <c r="C13" i="45"/>
  <c r="C12" i="45"/>
  <c r="J39" i="45" s="1"/>
  <c r="U8" i="45"/>
  <c r="J38" i="45" s="1"/>
  <c r="U7" i="45"/>
  <c r="U6" i="45"/>
  <c r="U5" i="45"/>
  <c r="L8" i="45"/>
  <c r="J36" i="45"/>
  <c r="L7" i="45"/>
  <c r="J24" i="45" s="1"/>
  <c r="L6" i="45"/>
  <c r="L5" i="45"/>
  <c r="C9" i="45"/>
  <c r="C8" i="45"/>
  <c r="C7" i="45"/>
  <c r="J33" i="45" s="1"/>
  <c r="C6" i="45"/>
  <c r="J59" i="45" s="1"/>
  <c r="C5" i="45"/>
  <c r="L19" i="46"/>
  <c r="L18" i="46"/>
  <c r="L17" i="46"/>
  <c r="C19" i="46"/>
  <c r="J43" i="46" s="1"/>
  <c r="C18" i="46"/>
  <c r="J33" i="46" s="1"/>
  <c r="C17" i="46"/>
  <c r="U13" i="46"/>
  <c r="U12" i="46"/>
  <c r="U11" i="46"/>
  <c r="L13" i="46"/>
  <c r="J41" i="46" s="1"/>
  <c r="L12" i="46"/>
  <c r="L11" i="46"/>
  <c r="C13" i="46"/>
  <c r="C12" i="46"/>
  <c r="C11" i="46"/>
  <c r="U7" i="46"/>
  <c r="J39" i="46" s="1"/>
  <c r="U6" i="46"/>
  <c r="U5" i="46"/>
  <c r="L8" i="46"/>
  <c r="L7" i="46"/>
  <c r="L6" i="46"/>
  <c r="L5" i="46"/>
  <c r="C8" i="46"/>
  <c r="C7" i="46"/>
  <c r="C6" i="46"/>
  <c r="C5" i="46"/>
  <c r="U15" i="47"/>
  <c r="J31" i="47" s="1"/>
  <c r="U14" i="47"/>
  <c r="J43" i="47" s="1"/>
  <c r="U13" i="47"/>
  <c r="U12" i="47"/>
  <c r="L15" i="47"/>
  <c r="L14" i="47"/>
  <c r="L13" i="47"/>
  <c r="L12" i="47"/>
  <c r="C15" i="47"/>
  <c r="J27" i="47" s="1"/>
  <c r="C14" i="47"/>
  <c r="C13" i="47"/>
  <c r="C12" i="47"/>
  <c r="J51" i="47" s="1"/>
  <c r="U8" i="47"/>
  <c r="U7" i="47"/>
  <c r="J37" i="47" s="1"/>
  <c r="U6" i="47"/>
  <c r="J49" i="47" s="1"/>
  <c r="U5" i="47"/>
  <c r="L9" i="47"/>
  <c r="L8" i="47"/>
  <c r="L7" i="47"/>
  <c r="L6" i="47"/>
  <c r="L5" i="47"/>
  <c r="J23" i="47" s="1"/>
  <c r="C9" i="47"/>
  <c r="C8" i="47"/>
  <c r="C7" i="47"/>
  <c r="C6" i="47"/>
  <c r="J45" i="47" s="1"/>
  <c r="C5" i="47"/>
  <c r="U18" i="48"/>
  <c r="J41" i="48" s="1"/>
  <c r="U17" i="48"/>
  <c r="U16" i="48"/>
  <c r="L18" i="48"/>
  <c r="L17" i="48"/>
  <c r="L16" i="48"/>
  <c r="C18" i="48"/>
  <c r="J39" i="48" s="1"/>
  <c r="C17" i="48"/>
  <c r="C16" i="48"/>
  <c r="U12" i="48"/>
  <c r="U11" i="48"/>
  <c r="U10" i="48"/>
  <c r="J29" i="48" s="1"/>
  <c r="L12" i="48"/>
  <c r="J37" i="48" s="1"/>
  <c r="L11" i="48"/>
  <c r="L10" i="48"/>
  <c r="C12" i="48"/>
  <c r="C11" i="48"/>
  <c r="C10" i="48"/>
  <c r="J36" i="48" s="1"/>
  <c r="U7" i="48"/>
  <c r="J44" i="48" s="1"/>
  <c r="U6" i="48"/>
  <c r="U5" i="48"/>
  <c r="J26" i="48" s="1"/>
  <c r="L7" i="48"/>
  <c r="L6" i="48"/>
  <c r="L5" i="48"/>
  <c r="J34" i="48" s="1"/>
  <c r="C7" i="48"/>
  <c r="J42" i="48" s="1"/>
  <c r="C6" i="48"/>
  <c r="C5" i="48"/>
  <c r="U15" i="49"/>
  <c r="U14" i="49"/>
  <c r="U13" i="49"/>
  <c r="U12" i="49"/>
  <c r="L15" i="49"/>
  <c r="L14" i="49"/>
  <c r="J54" i="49" s="1"/>
  <c r="L13" i="49"/>
  <c r="L12" i="49"/>
  <c r="J29" i="49" s="1"/>
  <c r="C15" i="49"/>
  <c r="C14" i="49"/>
  <c r="C13" i="49"/>
  <c r="C12" i="49"/>
  <c r="U9" i="49"/>
  <c r="U8" i="49"/>
  <c r="U7" i="49"/>
  <c r="U6" i="49"/>
  <c r="U5" i="49"/>
  <c r="L9" i="49"/>
  <c r="L8" i="49"/>
  <c r="L7" i="49"/>
  <c r="L6" i="49"/>
  <c r="J65" i="49" s="1"/>
  <c r="L5" i="49"/>
  <c r="J36" i="49" s="1"/>
  <c r="C9" i="49"/>
  <c r="C8" i="49"/>
  <c r="C7" i="49"/>
  <c r="C6" i="49"/>
  <c r="C5" i="49"/>
  <c r="U19" i="50"/>
  <c r="J54" i="50" s="1"/>
  <c r="U18" i="50"/>
  <c r="U17" i="50"/>
  <c r="L19" i="50"/>
  <c r="L18" i="50"/>
  <c r="L17" i="50"/>
  <c r="C19" i="50"/>
  <c r="C18" i="50"/>
  <c r="C17" i="50"/>
  <c r="J32" i="50" s="1"/>
  <c r="U13" i="50"/>
  <c r="U12" i="50"/>
  <c r="U11" i="50"/>
  <c r="L13" i="50"/>
  <c r="L12" i="50"/>
  <c r="L11" i="50"/>
  <c r="C13" i="50"/>
  <c r="C12" i="50"/>
  <c r="C11" i="50"/>
  <c r="J39" i="50" s="1"/>
  <c r="U7" i="50"/>
  <c r="U6" i="50"/>
  <c r="U5" i="50"/>
  <c r="L7" i="50"/>
  <c r="L6" i="50"/>
  <c r="L5" i="50"/>
  <c r="C8" i="50"/>
  <c r="J46" i="50" s="1"/>
  <c r="C7" i="50"/>
  <c r="C6" i="50"/>
  <c r="C5" i="50"/>
  <c r="J25" i="50" s="1"/>
  <c r="C20" i="51"/>
  <c r="C19" i="51"/>
  <c r="J52" i="51" s="1"/>
  <c r="C18" i="51"/>
  <c r="J39" i="51" s="1"/>
  <c r="C17" i="51"/>
  <c r="J38" i="51" s="1"/>
  <c r="U14" i="51"/>
  <c r="J51" i="51" s="1"/>
  <c r="U13" i="51"/>
  <c r="U12" i="51"/>
  <c r="U11" i="51"/>
  <c r="L14" i="51"/>
  <c r="L13" i="51"/>
  <c r="L12" i="51"/>
  <c r="L11" i="51"/>
  <c r="J62" i="51" s="1"/>
  <c r="C14" i="51"/>
  <c r="C13" i="51"/>
  <c r="J61" i="51" s="1"/>
  <c r="C12" i="51"/>
  <c r="J33" i="51" s="1"/>
  <c r="C11" i="51"/>
  <c r="U8" i="51"/>
  <c r="U7" i="51"/>
  <c r="J31" i="51" s="1"/>
  <c r="U6" i="51"/>
  <c r="U5" i="51"/>
  <c r="J58" i="51" s="1"/>
  <c r="L8" i="51"/>
  <c r="J43" i="51" s="1"/>
  <c r="L7" i="51"/>
  <c r="L6" i="51"/>
  <c r="L5" i="51"/>
  <c r="C8" i="51"/>
  <c r="C7" i="51"/>
  <c r="C6" i="51"/>
  <c r="J27" i="51" s="1"/>
  <c r="C5" i="51"/>
  <c r="U19" i="52"/>
  <c r="U18" i="52"/>
  <c r="U17" i="52"/>
  <c r="L19" i="52"/>
  <c r="L18" i="52"/>
  <c r="J56" i="52" s="1"/>
  <c r="L17" i="52"/>
  <c r="C19" i="52"/>
  <c r="C18" i="52"/>
  <c r="C17" i="52"/>
  <c r="U13" i="52"/>
  <c r="U12" i="52"/>
  <c r="J54" i="52" s="1"/>
  <c r="U11" i="52"/>
  <c r="L13" i="52"/>
  <c r="L12" i="52"/>
  <c r="L11" i="52"/>
  <c r="C13" i="52"/>
  <c r="C12" i="52"/>
  <c r="J52" i="52" s="1"/>
  <c r="C11" i="52"/>
  <c r="U7" i="52"/>
  <c r="U6" i="52"/>
  <c r="U5" i="52"/>
  <c r="L8" i="52"/>
  <c r="L7" i="52"/>
  <c r="L6" i="52"/>
  <c r="L5" i="52"/>
  <c r="C8" i="52"/>
  <c r="C7" i="52"/>
  <c r="C6" i="52"/>
  <c r="C5" i="52"/>
  <c r="J25" i="52" s="1"/>
  <c r="C21" i="53"/>
  <c r="C20" i="53"/>
  <c r="C19" i="53"/>
  <c r="C18" i="53"/>
  <c r="U15" i="53"/>
  <c r="J37" i="53" s="1"/>
  <c r="U14" i="53"/>
  <c r="U13" i="53"/>
  <c r="U12" i="53"/>
  <c r="L15" i="53"/>
  <c r="L14" i="53"/>
  <c r="L13" i="53"/>
  <c r="J36" i="53" s="1"/>
  <c r="L12" i="53"/>
  <c r="J63" i="53" s="1"/>
  <c r="C15" i="53"/>
  <c r="C14" i="53"/>
  <c r="C13" i="53"/>
  <c r="C12" i="53"/>
  <c r="U8" i="53"/>
  <c r="J31" i="53" s="1"/>
  <c r="U7" i="53"/>
  <c r="U6" i="53"/>
  <c r="J59" i="53" s="1"/>
  <c r="U5" i="53"/>
  <c r="L8" i="53"/>
  <c r="L7" i="53"/>
  <c r="L6" i="53"/>
  <c r="J44" i="53" s="1"/>
  <c r="L5" i="53"/>
  <c r="C9" i="53"/>
  <c r="J71" i="53" s="1"/>
  <c r="C8" i="53"/>
  <c r="C7" i="53"/>
  <c r="C6" i="53"/>
  <c r="C5" i="53"/>
  <c r="J27" i="53" s="1"/>
  <c r="C21" i="55"/>
  <c r="C20" i="55"/>
  <c r="J40" i="55" s="1"/>
  <c r="C19" i="55"/>
  <c r="C18" i="55"/>
  <c r="U15" i="55"/>
  <c r="U14" i="55"/>
  <c r="U13" i="55"/>
  <c r="U12" i="55"/>
  <c r="L15" i="55"/>
  <c r="L14" i="55"/>
  <c r="J36" i="55" s="1"/>
  <c r="L13" i="55"/>
  <c r="L12" i="55"/>
  <c r="J63" i="55" s="1"/>
  <c r="C15" i="55"/>
  <c r="J48" i="55" s="1"/>
  <c r="C14" i="55"/>
  <c r="C13" i="55"/>
  <c r="C12" i="55"/>
  <c r="J61" i="55" s="1"/>
  <c r="U8" i="55"/>
  <c r="U7" i="55"/>
  <c r="U6" i="55"/>
  <c r="J46" i="55" s="1"/>
  <c r="U5" i="55"/>
  <c r="L9" i="55"/>
  <c r="L8" i="55"/>
  <c r="J72" i="55" s="1"/>
  <c r="L7" i="55"/>
  <c r="L6" i="55"/>
  <c r="J75" i="55" s="1"/>
  <c r="L5" i="55"/>
  <c r="J71" i="55" s="1"/>
  <c r="C9" i="55"/>
  <c r="C8" i="55"/>
  <c r="C7" i="55"/>
  <c r="J28" i="55" s="1"/>
  <c r="C6" i="55"/>
  <c r="C5" i="55"/>
  <c r="J69" i="55" s="1"/>
  <c r="C22" i="54"/>
  <c r="C21" i="54"/>
  <c r="C20" i="54"/>
  <c r="U17" i="54"/>
  <c r="U16" i="54"/>
  <c r="U15" i="54"/>
  <c r="J36" i="54" s="1"/>
  <c r="L17" i="54"/>
  <c r="J45" i="54" s="1"/>
  <c r="L16" i="54"/>
  <c r="L15" i="54"/>
  <c r="C17" i="54"/>
  <c r="J54" i="54" s="1"/>
  <c r="C16" i="54"/>
  <c r="C15" i="54"/>
  <c r="J34" i="54" s="1"/>
  <c r="U12" i="54"/>
  <c r="J43" i="54" s="1"/>
  <c r="U11" i="54"/>
  <c r="U10" i="54"/>
  <c r="L12" i="54"/>
  <c r="L11" i="54"/>
  <c r="L10" i="54"/>
  <c r="J32" i="54" s="1"/>
  <c r="C12" i="54"/>
  <c r="J41" i="54" s="1"/>
  <c r="C11" i="54"/>
  <c r="C10" i="54"/>
  <c r="U7" i="54"/>
  <c r="U6" i="54"/>
  <c r="U5" i="54"/>
  <c r="J30" i="54" s="1"/>
  <c r="L7" i="54"/>
  <c r="J39" i="54" s="1"/>
  <c r="L6" i="54"/>
  <c r="L5" i="54"/>
  <c r="C23" i="56"/>
  <c r="C22" i="56"/>
  <c r="C21" i="56"/>
  <c r="J39" i="56" s="1"/>
  <c r="U18" i="56"/>
  <c r="J49" i="56" s="1"/>
  <c r="U17" i="56"/>
  <c r="U16" i="56"/>
  <c r="L18" i="56"/>
  <c r="L17" i="56"/>
  <c r="L16" i="56"/>
  <c r="C18" i="56"/>
  <c r="J47" i="56" s="1"/>
  <c r="C17" i="56"/>
  <c r="C16" i="56"/>
  <c r="U13" i="56"/>
  <c r="U12" i="56"/>
  <c r="U11" i="56"/>
  <c r="J35" i="56" s="1"/>
  <c r="L13" i="56"/>
  <c r="J45" i="56" s="1"/>
  <c r="L12" i="56"/>
  <c r="L11" i="56"/>
  <c r="C13" i="56"/>
  <c r="C12" i="56"/>
  <c r="C11" i="56"/>
  <c r="U7" i="56"/>
  <c r="J43" i="56" s="1"/>
  <c r="U6" i="56"/>
  <c r="J32" i="56" s="1"/>
  <c r="U5" i="56"/>
  <c r="L7" i="56"/>
  <c r="L6" i="56"/>
  <c r="L5" i="56"/>
  <c r="J53" i="56" s="1"/>
  <c r="C8" i="56"/>
  <c r="J29" i="56" s="1"/>
  <c r="C7" i="56"/>
  <c r="C6" i="56"/>
  <c r="C5" i="56"/>
  <c r="J51" i="56" s="1"/>
  <c r="C7" i="54"/>
  <c r="C6" i="54"/>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51" i="31"/>
  <c r="J38" i="30"/>
  <c r="J29" i="28"/>
  <c r="J30" i="26"/>
  <c r="J49" i="23"/>
  <c r="J28" i="20"/>
  <c r="J19" i="20"/>
  <c r="J17" i="4"/>
  <c r="J12" i="1"/>
  <c r="J75" i="61"/>
  <c r="J57" i="61"/>
  <c r="J51" i="61"/>
  <c r="J77" i="61"/>
  <c r="J56" i="61"/>
  <c r="J68" i="61"/>
  <c r="J72" i="61"/>
  <c r="J30" i="61"/>
  <c r="J29" i="61"/>
  <c r="J37" i="61"/>
  <c r="J49" i="52"/>
  <c r="J41" i="39"/>
  <c r="J36" i="36"/>
  <c r="J32" i="36"/>
  <c r="J41" i="34"/>
  <c r="J37" i="34"/>
  <c r="J31" i="33"/>
  <c r="J21" i="33"/>
  <c r="J22" i="32"/>
  <c r="J34" i="31"/>
  <c r="J32" i="30"/>
  <c r="J41" i="30"/>
  <c r="J26" i="30"/>
  <c r="J36" i="29"/>
  <c r="J41" i="28"/>
  <c r="J27" i="27"/>
  <c r="J39" i="25"/>
  <c r="J27" i="25"/>
  <c r="J42" i="23"/>
  <c r="J42" i="21"/>
  <c r="J37" i="21"/>
  <c r="J21" i="18"/>
  <c r="J36" i="18"/>
  <c r="J32" i="20"/>
  <c r="J26" i="14"/>
  <c r="J23" i="14"/>
  <c r="J33" i="13"/>
  <c r="J17" i="12"/>
  <c r="J24" i="12"/>
  <c r="J23" i="11"/>
  <c r="J14" i="9"/>
  <c r="J15" i="7"/>
  <c r="J14" i="6"/>
  <c r="J22" i="5"/>
  <c r="J15" i="5"/>
  <c r="J16" i="6"/>
  <c r="J26" i="11"/>
  <c r="J16" i="11"/>
  <c r="J28" i="13"/>
  <c r="J28" i="14"/>
  <c r="J20" i="17"/>
  <c r="J31" i="17"/>
  <c r="J25" i="17"/>
  <c r="J35" i="17"/>
  <c r="J22" i="17"/>
  <c r="J37" i="17"/>
  <c r="J28" i="17"/>
  <c r="J19" i="59"/>
  <c r="J18" i="59"/>
  <c r="J31" i="59"/>
  <c r="J25" i="59"/>
  <c r="J21" i="16"/>
  <c r="J34" i="16"/>
  <c r="J27" i="16"/>
  <c r="J27" i="58"/>
  <c r="J32" i="58"/>
  <c r="J22" i="58"/>
  <c r="J30" i="15"/>
  <c r="J29" i="57"/>
  <c r="J20" i="57"/>
  <c r="J22" i="19"/>
  <c r="J35" i="19"/>
  <c r="J41" i="18"/>
  <c r="J16" i="18"/>
  <c r="J32" i="22"/>
  <c r="J19" i="23"/>
  <c r="J37" i="23"/>
  <c r="J24" i="23"/>
  <c r="J17" i="23"/>
  <c r="J26" i="25"/>
  <c r="J21" i="25"/>
  <c r="J20" i="25"/>
  <c r="J21" i="26"/>
  <c r="J31" i="28"/>
  <c r="J21" i="28"/>
  <c r="J27" i="29"/>
  <c r="J19" i="29"/>
  <c r="J24" i="30"/>
  <c r="J20" i="30"/>
  <c r="J42" i="31"/>
  <c r="J47" i="31"/>
  <c r="J45" i="31"/>
  <c r="J37" i="32"/>
  <c r="J21" i="32"/>
  <c r="J35" i="32"/>
  <c r="J27" i="33"/>
  <c r="J37" i="33"/>
  <c r="J44" i="33"/>
  <c r="J29" i="34"/>
  <c r="J52" i="34"/>
  <c r="J41" i="36"/>
  <c r="J25" i="36"/>
  <c r="J52" i="37"/>
  <c r="J48" i="37"/>
  <c r="J45" i="37"/>
  <c r="J43" i="37"/>
  <c r="J50" i="39"/>
  <c r="J40" i="39"/>
  <c r="J47" i="39"/>
  <c r="J33" i="39"/>
  <c r="J56" i="39"/>
  <c r="J22" i="39"/>
  <c r="J32" i="39"/>
  <c r="J35" i="40"/>
  <c r="J44" i="40"/>
  <c r="J35" i="42"/>
  <c r="J51" i="43"/>
  <c r="J38" i="43"/>
  <c r="J23" i="43"/>
  <c r="J32" i="44"/>
  <c r="J38" i="44"/>
  <c r="J52" i="45"/>
  <c r="J48" i="45"/>
  <c r="J23" i="45"/>
  <c r="J47" i="45"/>
  <c r="J32" i="46"/>
  <c r="J30" i="46"/>
  <c r="J47" i="46"/>
  <c r="J26" i="46"/>
  <c r="J54" i="47"/>
  <c r="J30" i="47"/>
  <c r="J28" i="47"/>
  <c r="J25" i="47"/>
  <c r="J35" i="47"/>
  <c r="J21" i="47"/>
  <c r="J62" i="47"/>
  <c r="J32" i="48"/>
  <c r="J48" i="48"/>
  <c r="J28" i="48"/>
  <c r="J41" i="49"/>
  <c r="J66" i="49"/>
  <c r="J47" i="49"/>
  <c r="J22" i="49"/>
  <c r="J43" i="50"/>
  <c r="J33" i="50"/>
  <c r="J64" i="51"/>
  <c r="J47" i="51"/>
  <c r="J45" i="51"/>
  <c r="J53" i="52"/>
  <c r="J51" i="52"/>
  <c r="J53" i="53"/>
  <c r="J47" i="53"/>
  <c r="J34" i="53"/>
  <c r="J61" i="53"/>
  <c r="J28" i="53"/>
  <c r="J53" i="55"/>
  <c r="J38" i="55"/>
  <c r="J50" i="55"/>
  <c r="J60" i="55"/>
  <c r="J32" i="55"/>
  <c r="J43" i="55"/>
  <c r="J76" i="55"/>
  <c r="J55" i="55"/>
  <c r="J74" i="55"/>
  <c r="J31" i="56"/>
  <c r="J47" i="54"/>
  <c r="J31" i="21" l="1"/>
  <c r="J46" i="53"/>
  <c r="J47" i="52"/>
  <c r="J35" i="45"/>
  <c r="J60" i="51"/>
  <c r="J60" i="56"/>
  <c r="J51" i="54"/>
  <c r="J57" i="54"/>
  <c r="J30" i="52"/>
  <c r="J32" i="52"/>
  <c r="J26" i="50"/>
  <c r="J48" i="50"/>
  <c r="J50" i="50"/>
  <c r="J46" i="49"/>
  <c r="J40" i="49"/>
  <c r="J31" i="44"/>
  <c r="J25" i="43"/>
  <c r="J31" i="43"/>
  <c r="J26" i="36"/>
  <c r="J39" i="34"/>
  <c r="J35" i="31"/>
  <c r="J21" i="29"/>
  <c r="J23" i="29"/>
  <c r="J36" i="28"/>
  <c r="J33" i="25"/>
  <c r="J21" i="21"/>
  <c r="J26" i="21"/>
  <c r="J27" i="22"/>
  <c r="J29" i="22"/>
  <c r="J31" i="22"/>
  <c r="J20" i="18"/>
  <c r="J26" i="19"/>
  <c r="J26" i="57"/>
  <c r="J25" i="16"/>
  <c r="J23" i="59"/>
  <c r="J36" i="17"/>
  <c r="J14" i="14"/>
  <c r="J21" i="14"/>
  <c r="J31" i="13"/>
  <c r="J14" i="12"/>
  <c r="J17" i="11"/>
  <c r="J16" i="9"/>
  <c r="J19" i="8"/>
  <c r="J20" i="7"/>
  <c r="J15" i="4"/>
  <c r="J44" i="61"/>
  <c r="J58" i="61"/>
  <c r="J38" i="61"/>
  <c r="J66" i="61"/>
  <c r="J37" i="42"/>
  <c r="J51" i="39"/>
  <c r="J23" i="37"/>
  <c r="J29" i="32"/>
  <c r="J23" i="18"/>
  <c r="J25" i="57"/>
  <c r="J42" i="56"/>
  <c r="J40" i="47"/>
  <c r="J46" i="31"/>
  <c r="J23" i="5"/>
  <c r="J29" i="52"/>
  <c r="J31" i="52"/>
  <c r="J33" i="52"/>
  <c r="J35" i="52"/>
  <c r="J53" i="51"/>
  <c r="J49" i="50"/>
  <c r="J53" i="50"/>
  <c r="J56" i="49"/>
  <c r="J45" i="48"/>
  <c r="J59" i="47"/>
  <c r="J28" i="46"/>
  <c r="J34" i="46"/>
  <c r="J28" i="45"/>
  <c r="J30" i="42"/>
  <c r="J24" i="42"/>
  <c r="J26" i="42"/>
  <c r="J25" i="40"/>
  <c r="J47" i="34"/>
  <c r="J24" i="32"/>
  <c r="J24" i="29"/>
  <c r="J18" i="18"/>
  <c r="J25" i="42"/>
  <c r="J37" i="50"/>
  <c r="J41" i="50"/>
  <c r="J67" i="49"/>
  <c r="J44" i="49"/>
  <c r="J49" i="53"/>
  <c r="J43" i="23"/>
  <c r="J57" i="55"/>
  <c r="J36" i="23"/>
  <c r="J61" i="61"/>
  <c r="J49" i="51"/>
  <c r="J40" i="50"/>
  <c r="J44" i="50"/>
  <c r="J21" i="49"/>
  <c r="J27" i="49"/>
  <c r="J33" i="48"/>
  <c r="J44" i="42"/>
  <c r="J26" i="40"/>
  <c r="J30" i="32"/>
  <c r="J42" i="32"/>
  <c r="J38" i="29"/>
  <c r="J42" i="26"/>
  <c r="J32" i="17"/>
  <c r="J13" i="9"/>
  <c r="J15" i="9"/>
  <c r="J13" i="15"/>
  <c r="J28" i="15"/>
  <c r="J21" i="15"/>
  <c r="J15" i="15"/>
  <c r="J29" i="15"/>
  <c r="J33" i="54"/>
  <c r="J53" i="54"/>
  <c r="J54" i="51"/>
  <c r="J40" i="51"/>
  <c r="J44" i="34"/>
  <c r="J61" i="34"/>
  <c r="J23" i="23"/>
  <c r="J31" i="23"/>
  <c r="J31" i="20"/>
  <c r="J21" i="20"/>
  <c r="J38" i="54"/>
  <c r="J28" i="54"/>
  <c r="J66" i="53"/>
  <c r="J51" i="53"/>
  <c r="J42" i="45"/>
  <c r="J30" i="45"/>
  <c r="J49" i="43"/>
  <c r="J36" i="43"/>
  <c r="J28" i="43"/>
  <c r="J52" i="43"/>
  <c r="J39" i="52"/>
  <c r="J27" i="52"/>
  <c r="J28" i="21"/>
  <c r="J35" i="21"/>
  <c r="J37" i="54"/>
  <c r="J44" i="55"/>
  <c r="J29" i="55"/>
  <c r="J50" i="52"/>
  <c r="J28" i="52"/>
  <c r="J38" i="52"/>
  <c r="J41" i="56"/>
  <c r="J22" i="34"/>
  <c r="J38" i="23"/>
  <c r="J20" i="19"/>
  <c r="J43" i="52"/>
  <c r="J45" i="52"/>
  <c r="J32" i="49"/>
  <c r="J24" i="47"/>
  <c r="J36" i="47"/>
  <c r="J63" i="47"/>
  <c r="J41" i="47"/>
  <c r="J29" i="47"/>
  <c r="J37" i="46"/>
  <c r="J27" i="46"/>
  <c r="J58" i="56"/>
  <c r="J36" i="56"/>
  <c r="J62" i="55"/>
  <c r="J34" i="55"/>
  <c r="J33" i="30"/>
  <c r="J42" i="30"/>
  <c r="J28" i="34"/>
  <c r="J47" i="50"/>
  <c r="J27" i="50"/>
  <c r="J59" i="49"/>
  <c r="J24" i="49"/>
  <c r="J62" i="49"/>
  <c r="J49" i="49"/>
  <c r="J49" i="54"/>
  <c r="J29" i="54"/>
  <c r="J31" i="55"/>
  <c r="J59" i="55"/>
  <c r="J52" i="39"/>
  <c r="J55" i="39"/>
  <c r="J42" i="37"/>
  <c r="J41" i="53"/>
  <c r="J31" i="25"/>
  <c r="J37" i="51"/>
  <c r="J65" i="51"/>
  <c r="J53" i="49"/>
  <c r="J42" i="49"/>
  <c r="J65" i="55"/>
  <c r="J37" i="55"/>
  <c r="J51" i="55"/>
  <c r="J52" i="53"/>
  <c r="J38" i="53"/>
  <c r="J28" i="39"/>
  <c r="J37" i="39"/>
  <c r="J25" i="34"/>
  <c r="J33" i="34"/>
  <c r="J45" i="55"/>
  <c r="J54" i="56"/>
  <c r="J65" i="53"/>
  <c r="J50" i="51"/>
  <c r="J29" i="50"/>
  <c r="J29" i="51"/>
  <c r="J45" i="50"/>
  <c r="J51" i="44"/>
  <c r="J51" i="40"/>
  <c r="J30" i="36"/>
  <c r="J50" i="48"/>
  <c r="J26" i="47"/>
  <c r="J38" i="46"/>
  <c r="J22" i="45"/>
  <c r="J48" i="43"/>
  <c r="J54" i="43"/>
  <c r="J27" i="39"/>
  <c r="J34" i="30"/>
  <c r="J39" i="23"/>
  <c r="J32" i="16"/>
  <c r="J18" i="16"/>
  <c r="J33" i="23"/>
  <c r="J37" i="30"/>
  <c r="J39" i="53"/>
  <c r="J36" i="52"/>
  <c r="J55" i="51"/>
  <c r="J63" i="51"/>
  <c r="J34" i="50"/>
  <c r="J25" i="49"/>
  <c r="J47" i="48"/>
  <c r="J34" i="43"/>
  <c r="J26" i="43"/>
  <c r="J35" i="39"/>
  <c r="J22" i="37"/>
  <c r="J40" i="37"/>
  <c r="J37" i="36"/>
  <c r="J26" i="27"/>
  <c r="J28" i="27"/>
  <c r="J60" i="49"/>
  <c r="J42" i="33"/>
  <c r="J32" i="29"/>
  <c r="J29" i="20"/>
  <c r="J66" i="51"/>
  <c r="J42" i="50"/>
  <c r="J22" i="47"/>
  <c r="J52" i="47"/>
  <c r="J49" i="31"/>
  <c r="J39" i="61"/>
  <c r="J55" i="56"/>
  <c r="J59" i="56"/>
  <c r="J50" i="54"/>
  <c r="J44" i="54"/>
  <c r="J49" i="55"/>
  <c r="J67" i="55"/>
  <c r="J64" i="53"/>
  <c r="J54" i="53"/>
  <c r="J56" i="51"/>
  <c r="J30" i="48"/>
  <c r="J42" i="47"/>
  <c r="J45" i="46"/>
  <c r="J52" i="46"/>
  <c r="J27" i="43"/>
  <c r="J33" i="29"/>
  <c r="J30" i="22"/>
  <c r="J30" i="55"/>
  <c r="J45" i="49"/>
  <c r="J35" i="49"/>
  <c r="J33" i="33"/>
  <c r="J34" i="17"/>
  <c r="J59" i="51"/>
  <c r="J67" i="51"/>
  <c r="J34" i="49"/>
  <c r="J68" i="49"/>
  <c r="J39" i="47"/>
  <c r="J35" i="46"/>
  <c r="J40" i="45"/>
  <c r="J44" i="45"/>
  <c r="J35" i="44"/>
  <c r="J37" i="44"/>
  <c r="J39" i="44"/>
  <c r="J41" i="44"/>
  <c r="J36" i="37"/>
  <c r="J44" i="30"/>
  <c r="J23" i="28"/>
  <c r="J36" i="16"/>
  <c r="J13" i="4"/>
  <c r="J56" i="45"/>
  <c r="J34" i="36"/>
  <c r="J22" i="31"/>
  <c r="J27" i="31"/>
  <c r="J29" i="21"/>
  <c r="J25" i="22"/>
  <c r="J39" i="18"/>
  <c r="J17" i="7"/>
  <c r="J15" i="6"/>
  <c r="J14" i="4"/>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<sst xmlns="http://schemas.openxmlformats.org/spreadsheetml/2006/main" count="9748" uniqueCount="536">
  <si>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</si>
  <si>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</si>
  <si>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</si>
  <si>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</si>
  <si>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</si>
  <si>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</si>
  <si>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</si>
  <si>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</si>
  <si>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</si>
  <si>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</si>
  <si>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</si>
  <si>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</si>
  <si>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</si>
  <si>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</si>
  <si>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</si>
  <si>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</si>
  <si>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</si>
  <si>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</si>
  <si>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</si>
  <si>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</si>
  <si>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</si>
  <si>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</si>
  <si>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</si>
  <si>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</si>
  <si>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</si>
  <si>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</si>
  <si>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</si>
  <si>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</si>
  <si>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</si>
  <si>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</si>
  <si>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</si>
  <si>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</si>
  <si>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</si>
  <si>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</si>
  <si>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</si>
  <si>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</si>
  <si>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</si>
  <si>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</si>
  <si>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</si>
  <si>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</si>
  <si>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</si>
  <si>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</si>
  <si>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</si>
  <si>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</si>
  <si>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</si>
  <si>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</si>
  <si>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</si>
  <si>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</si>
  <si>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</si>
  <si>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</si>
  <si>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</si>
  <si>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</si>
  <si>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</si>
  <si>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</si>
  <si>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</si>
  <si>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</si>
  <si>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</si>
  <si>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</si>
  <si>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</si>
  <si>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</si>
  <si>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</si>
  <si>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</si>
  <si>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</si>
  <si>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</si>
  <si>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</si>
  <si>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</si>
  <si>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</si>
  <si>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</si>
  <si>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</si>
  <si>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</si>
  <si>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</si>
  <si>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</si>
  <si>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</si>
  <si>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</si>
  <si>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</si>
  <si>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</si>
  <si>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</si>
  <si>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</si>
  <si>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</si>
  <si>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</si>
  <si>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</si>
  <si>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</si>
  <si>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</si>
  <si>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</si>
  <si>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</si>
  <si>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</si>
  <si>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</si>
  <si>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</si>
  <si>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</si>
  <si>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</si>
  <si>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</si>
  <si>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</si>
  <si>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</si>
  <si>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</si>
  <si>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</si>
  <si>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</si>
  <si>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</si>
  <si>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</si>
  <si>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</si>
  <si>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</si>
  <si>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</si>
  <si>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</si>
  <si>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</si>
  <si>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</si>
  <si>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</si>
  <si>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</si>
  <si>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</si>
  <si>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</si>
  <si>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</si>
  <si>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</si>
  <si>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</si>
  <si>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</si>
  <si>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</si>
  <si>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</si>
  <si>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</si>
  <si>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</si>
  <si>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</si>
  <si>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</si>
  <si>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</si>
  <si>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</si>
  <si>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</si>
  <si>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</si>
  <si>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</si>
  <si>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</si>
  <si>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</si>
  <si>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</si>
  <si>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</si>
  <si>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</si>
  <si>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</si>
  <si>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</si>
  <si>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</si>
  <si>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</si>
  <si>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</si>
  <si>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</si>
  <si>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</si>
  <si>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</si>
  <si>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</si>
  <si>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</si>
  <si>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</si>
  <si>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</si>
  <si>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</si>
  <si>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</si>
  <si>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</si>
  <si>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</si>
  <si>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</si>
  <si>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</si>
  <si>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</si>
  <si>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</si>
  <si>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</si>
  <si>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</si>
  <si>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</si>
  <si>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</si>
  <si>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</si>
  <si>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</si>
  <si>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</si>
  <si>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</si>
  <si>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</si>
  <si>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</si>
  <si>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</si>
  <si>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</si>
  <si>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</si>
  <si>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</si>
  <si>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</si>
  <si>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</si>
  <si>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</si>
  <si>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</si>
  <si>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</si>
  <si>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</si>
  <si>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</si>
  <si>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</si>
  <si>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</si>
  <si>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</si>
  <si>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</si>
  <si>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</si>
  <si>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</si>
  <si>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</si>
  <si>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</si>
  <si>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</si>
  <si>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</si>
  <si>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</si>
  <si>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</si>
  <si>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</si>
  <si>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</si>
  <si>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</si>
  <si>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</si>
  <si>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</si>
  <si>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</si>
  <si>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</si>
  <si>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</si>
  <si>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</si>
  <si>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</si>
  <si>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</si>
  <si>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</si>
  <si>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</si>
  <si>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</si>
  <si>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</si>
  <si>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</si>
  <si>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</si>
  <si>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</si>
  <si>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</si>
  <si>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</si>
  <si>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</si>
  <si>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</si>
  <si>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</si>
  <si>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</si>
  <si>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</si>
  <si>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</si>
  <si>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</si>
  <si>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</si>
  <si>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</si>
  <si>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</si>
  <si>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</si>
  <si>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</si>
  <si>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</si>
  <si>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</si>
  <si>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</si>
  <si>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</si>
  <si>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</si>
  <si>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</si>
  <si>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</si>
  <si>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</si>
  <si>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</si>
  <si>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</si>
  <si>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</si>
  <si>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</si>
  <si>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</si>
  <si>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</si>
  <si>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</si>
  <si>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</si>
  <si>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</si>
  <si>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</si>
  <si>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</si>
  <si>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</si>
  <si>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</si>
  <si>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</si>
  <si>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</si>
  <si>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</si>
  <si>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</si>
  <si>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</si>
  <si>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</si>
  <si>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</si>
  <si>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</si>
  <si>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</si>
  <si>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</si>
  <si>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</si>
  <si>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</si>
  <si>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</si>
  <si>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</si>
  <si>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</si>
  <si>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</si>
  <si>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</si>
  <si>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</si>
  <si>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</si>
  <si>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</si>
  <si>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</si>
  <si>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</si>
  <si>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</si>
  <si>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</si>
  <si>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</si>
  <si>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</si>
  <si>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</si>
  <si>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</si>
  <si>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</si>
  <si>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</si>
  <si>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</si>
  <si>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</si>
  <si>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</si>
  <si>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</si>
  <si>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</si>
  <si>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</si>
  <si>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</si>
  <si>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</si>
  <si>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</si>
  <si>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</si>
  <si>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</si>
  <si>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</si>
  <si>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</si>
  <si>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</si>
  <si>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</si>
  <si>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</si>
  <si>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</si>
  <si>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</si>
  <si>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</si>
  <si>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</si>
  <si>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</si>
  <si>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</si>
  <si>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</si>
  <si>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</si>
  <si>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</si>
  <si>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</si>
  <si>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</si>
  <si>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</si>
  <si>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</si>
  <si>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</si>
  <si>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</si>
  <si>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</si>
  <si>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</si>
  <si>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</si>
  <si>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</si>
  <si>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</si>
  <si>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</si>
  <si>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</si>
  <si>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</si>
  <si>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</si>
  <si>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</si>
  <si>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</si>
  <si>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</si>
  <si>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</si>
  <si>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</si>
  <si>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</si>
  <si>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</si>
  <si>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</si>
  <si>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</si>
  <si>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</si>
  <si>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</si>
  <si>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</si>
  <si>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</si>
  <si>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</si>
  <si>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</si>
  <si>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</si>
  <si>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</si>
  <si>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</si>
  <si>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</si>
  <si>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</si>
  <si>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</si>
  <si>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</si>
  <si>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</si>
  <si>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</si>
  <si>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</si>
  <si>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</si>
  <si>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</si>
  <si>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</si>
  <si>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</si>
  <si>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</si>
  <si>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</si>
  <si>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</si>
  <si>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</si>
  <si>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</si>
  <si>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</si>
  <si>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</si>
  <si>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</si>
  <si>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</si>
  <si>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</si>
  <si>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</si>
  <si>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</si>
  <si>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</si>
  <si>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</si>
  <si>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</si>
  <si>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</si>
  <si>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</si>
  <si>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</si>
  <si>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</si>
  <si>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</si>
  <si>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</si>
  <si>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</si>
  <si>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</si>
  <si>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</si>
  <si>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</si>
  <si>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</si>
  <si>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</si>
  <si>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</si>
  <si>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</si>
  <si>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</si>
  <si>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</si>
  <si>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</si>
  <si>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</si>
  <si>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</si>
  <si>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</si>
  <si>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</si>
  <si>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</si>
  <si>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</si>
  <si>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</si>
  <si>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</si>
  <si>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</si>
  <si>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</si>
  <si>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</si>
  <si>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</si>
  <si>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</si>
  <si>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</si>
  <si>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</si>
  <si>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</si>
  <si>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</si>
  <si>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</si>
  <si>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</si>
  <si>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</si>
  <si>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</si>
  <si>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</si>
  <si>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</si>
  <si>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</si>
  <si>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</si>
  <si>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</si>
  <si>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</si>
  <si>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</si>
  <si>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</si>
  <si>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</si>
  <si>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</si>
  <si>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</si>
  <si>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</si>
  <si>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</si>
  <si>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</si>
  <si>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</si>
  <si>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</si>
  <si>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</si>
  <si>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</si>
  <si>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</si>
  <si>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</si>
  <si>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</si>
  <si>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</si>
  <si>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</si>
  <si>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</si>
  <si>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</si>
  <si>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</si>
  <si>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</si>
  <si>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</si>
  <si>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</si>
  <si>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</si>
  <si>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</si>
  <si>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</si>
  <si>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</si>
  <si>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</si>
  <si>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</si>
  <si>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</si>
  <si>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</si>
  <si>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</si>
  <si>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</si>
  <si>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</si>
  <si>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</si>
  <si>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</si>
  <si>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</si>
  <si>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</si>
  <si>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</si>
  <si>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</si>
  <si>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</si>
  <si>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</si>
  <si>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</si>
  <si>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</si>
  <si>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</si>
  <si>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</si>
  <si>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</si>
  <si>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</si>
  <si>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</si>
  <si>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</si>
  <si>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</si>
  <si>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</si>
  <si>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</si>
  <si>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</si>
  <si>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</si>
  <si>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</si>
  <si>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</si>
  <si>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</si>
  <si>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</si>
  <si>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</si>
  <si>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</si>
  <si>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</si>
  <si>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</si>
  <si>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</si>
  <si>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</si>
  <si>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</si>
  <si>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</si>
  <si>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</si>
  <si>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</si>
  <si>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</si>
  <si>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</si>
  <si>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</si>
  <si>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</si>
  <si>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</si>
  <si>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</si>
  <si>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</si>
  <si>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</si>
  <si>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</si>
  <si>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</si>
  <si>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</si>
  <si>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</si>
  <si>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</si>
  <si>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</si>
  <si>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</si>
  <si>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</si>
  <si>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</si>
  <si>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</si>
  <si>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</si>
  <si>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</si>
  <si>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</si>
  <si>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</si>
  <si>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</si>
  <si>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</si>
  <si>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</si>
  <si>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</si>
  <si>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</si>
  <si>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</si>
  <si>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</si>
  <si>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</si>
  <si>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</si>
  <si>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</si>
  <si>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</si>
  <si>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</si>
  <si>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</si>
  <si>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</si>
  <si>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</si>
  <si>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</si>
  <si>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</si>
  <si>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</si>
  <si>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İSTANBUL 4</t>
  </si>
  <si>
    <t>KOCAELİ 3</t>
  </si>
  <si>
    <t xml:space="preserve">RİZE </t>
  </si>
  <si>
    <t>SAMSUN 1</t>
  </si>
  <si>
    <t>SİNOP</t>
  </si>
  <si>
    <t xml:space="preserve">TOKAT </t>
  </si>
  <si>
    <t>TRABZON</t>
  </si>
  <si>
    <t>İSTANBUL 3</t>
  </si>
  <si>
    <t>RİZE</t>
  </si>
  <si>
    <t>TOKAT</t>
  </si>
  <si>
    <t>BASKETBOL GENÇ ERKEKLER GRUP YARIŞMASI 10-13 OCAK 2019 ORDU</t>
  </si>
  <si>
    <t>BASKETBOL GENÇ KIZ GRUP YARIŞMASI 10-13 OCAK 2019 ORDU</t>
  </si>
  <si>
    <t>ERZİNCAN</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</si>
  <si>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</si>
  <si>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</si>
  <si>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</si>
  <si>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</si>
  <si>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</si>
  <si>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</si>
  <si>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</si>
  <si>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 ÖĞRETİM YILI OKUL SPORLARI</t>
  </si>
  <si>
    <t xml:space="preserve">VOLEYBOL KÜÇÜK KIZLAR ALTINORDU GRUP  </t>
  </si>
  <si>
    <t>MERKEZ OO</t>
  </si>
  <si>
    <t>75. YIL CUMMHURİYET</t>
  </si>
  <si>
    <t>MEHMET AKİF</t>
  </si>
  <si>
    <t>KARŞIYAKA OO</t>
  </si>
  <si>
    <t>HST</t>
  </si>
  <si>
    <t>MİLLİ İRADE</t>
  </si>
  <si>
    <t>DURUGÖL ŞBD</t>
  </si>
  <si>
    <t>ATATÜRK ORTA OKULU</t>
  </si>
  <si>
    <t>NAMIK ALTAŞ</t>
  </si>
  <si>
    <t>ÖZEL DOĞA</t>
  </si>
  <si>
    <t>ÖZEL FİNAL ALTIN ORDU</t>
  </si>
  <si>
    <t>ÖZEL BAHÇEŞEHİR</t>
  </si>
  <si>
    <t>ATATÜRK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</si>
</sst>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502</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505</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507</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509</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501</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504</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510</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507</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opLeftCell="A12"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519</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520</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502</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506</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507</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513</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503</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508</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504</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abSelected="1" zoomScaleNormal="100" workbookViewId="0">
      <selection activeCell="AD10" sqref="AD10:AN1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521</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522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535</v>
      </c>
      <c r="AE3" s="61"/>
      <c r="AF3" s="61"/>
      <c r="AG3" s="61"/>
      <c r="AH3" s="61"/>
      <c r="AI3" s="61"/>
      <c r="AJ3" s="61"/>
      <c r="AK3" s="61"/>
      <c r="AL3" s="61"/>
      <c r="AM3" s="61"/>
      <c r="AN3" s="62"/>
      <c r="AO3" s="12" t="s">
        <v>17</v>
      </c>
      <c r="AP3" s="63" t="s">
        <v>534</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531</v>
      </c>
      <c r="AQ4" s="63"/>
      <c r="AR4" s="63"/>
      <c r="AS4" s="63"/>
      <c r="AT4" s="63"/>
      <c r="AU4" s="63"/>
      <c r="AV4" s="63"/>
      <c r="AW4" s="63"/>
      <c r="AX4" s="63"/>
      <c r="AY4" s="63"/>
    </row>
    <row r="5" spans="1:52" ht="15" customHeight="1" x14ac:dyDescent="0.2">
      <c r="B5" s="13" t="s">
        <v>1</v>
      </c>
      <c r="C5" s="105" t="str">
        <f>AP3</f>
        <v>ÖZEL BAHÇEŞEHİR</v>
      </c>
      <c r="D5" s="105"/>
      <c r="E5" s="105"/>
      <c r="F5" s="105"/>
      <c r="G5" s="105"/>
      <c r="H5" s="105"/>
      <c r="I5" s="106"/>
      <c r="K5" s="13" t="s">
        <v>1</v>
      </c>
      <c r="L5" s="105" t="str">
        <f>AP7</f>
        <v>75. YIL CUMMHURİYET</v>
      </c>
      <c r="M5" s="105"/>
      <c r="N5" s="105"/>
      <c r="O5" s="105"/>
      <c r="P5" s="105"/>
      <c r="Q5" s="105"/>
      <c r="R5" s="106"/>
      <c r="T5" s="13" t="s">
        <v>1</v>
      </c>
      <c r="U5" s="105" t="str">
        <f>AP11</f>
        <v>ÖZEL FİNAL ALTIN ORDU</v>
      </c>
      <c r="V5" s="105"/>
      <c r="W5" s="105"/>
      <c r="X5" s="105"/>
      <c r="Y5" s="105"/>
      <c r="Z5" s="105"/>
      <c r="AA5" s="106"/>
      <c r="AC5" s="11" t="s">
        <v>3</v>
      </c>
      <c r="AD5" s="60"/>
      <c r="AE5" s="61"/>
      <c r="AF5" s="61"/>
      <c r="AG5" s="61"/>
      <c r="AH5" s="61"/>
      <c r="AI5" s="61"/>
      <c r="AJ5" s="61"/>
      <c r="AK5" s="61"/>
      <c r="AL5" s="61"/>
      <c r="AM5" s="61"/>
      <c r="AN5" s="62"/>
      <c r="AO5" s="12" t="s">
        <v>19</v>
      </c>
      <c r="AP5" s="63" t="s">
        <v>525</v>
      </c>
      <c r="AQ5" s="63"/>
      <c r="AR5" s="63"/>
      <c r="AS5" s="63"/>
      <c r="AT5" s="63"/>
      <c r="AU5" s="63"/>
      <c r="AV5" s="63"/>
      <c r="AW5" s="63"/>
      <c r="AX5" s="63"/>
      <c r="AY5" s="63"/>
    </row>
    <row r="6" spans="1:52" ht="15" customHeight="1" x14ac:dyDescent="0.2">
      <c r="B6" s="14" t="s">
        <v>2</v>
      </c>
      <c r="C6" s="78" t="str">
        <f>AP4</f>
        <v>NAMIK ALTAŞ</v>
      </c>
      <c r="D6" s="78"/>
      <c r="E6" s="78"/>
      <c r="F6" s="78"/>
      <c r="G6" s="78"/>
      <c r="H6" s="78"/>
      <c r="I6" s="79"/>
      <c r="K6" s="14" t="s">
        <v>2</v>
      </c>
      <c r="L6" s="78" t="str">
        <f>AP8</f>
        <v>HST</v>
      </c>
      <c r="M6" s="78"/>
      <c r="N6" s="78"/>
      <c r="O6" s="78"/>
      <c r="P6" s="78"/>
      <c r="Q6" s="78"/>
      <c r="R6" s="79"/>
      <c r="T6" s="14" t="s">
        <v>2</v>
      </c>
      <c r="U6" s="78" t="str">
        <f>AP12</f>
        <v>MERKEZ OO</v>
      </c>
      <c r="V6" s="78"/>
      <c r="W6" s="78"/>
      <c r="X6" s="78"/>
      <c r="Y6" s="78"/>
      <c r="Z6" s="78"/>
      <c r="AA6" s="79"/>
      <c r="AC6" s="11" t="s">
        <v>20</v>
      </c>
      <c r="AD6" s="60"/>
      <c r="AE6" s="61"/>
      <c r="AF6" s="61"/>
      <c r="AG6" s="61"/>
      <c r="AH6" s="61"/>
      <c r="AI6" s="61"/>
      <c r="AJ6" s="61"/>
      <c r="AK6" s="61"/>
      <c r="AL6" s="61"/>
      <c r="AM6" s="61"/>
      <c r="AN6" s="62"/>
      <c r="AO6" s="12" t="s">
        <v>21</v>
      </c>
      <c r="AP6" s="63" t="s">
        <v>532</v>
      </c>
      <c r="AQ6" s="63"/>
      <c r="AR6" s="63"/>
      <c r="AS6" s="63"/>
      <c r="AT6" s="63"/>
      <c r="AU6" s="63"/>
      <c r="AV6" s="63"/>
      <c r="AW6" s="63"/>
      <c r="AX6" s="63"/>
      <c r="AY6" s="63"/>
    </row>
    <row r="7" spans="1:52" ht="15" customHeight="1" x14ac:dyDescent="0.2">
      <c r="B7" s="14" t="s">
        <v>3</v>
      </c>
      <c r="C7" s="78" t="str">
        <f>AP5</f>
        <v>MEHMET AKİF</v>
      </c>
      <c r="D7" s="78"/>
      <c r="E7" s="78"/>
      <c r="F7" s="78"/>
      <c r="G7" s="78"/>
      <c r="H7" s="78"/>
      <c r="I7" s="79"/>
      <c r="K7" s="14" t="s">
        <v>3</v>
      </c>
      <c r="L7" s="78" t="str">
        <f>AP9</f>
        <v>ATATÜRK ORTA OKULU</v>
      </c>
      <c r="M7" s="78"/>
      <c r="N7" s="78"/>
      <c r="O7" s="78"/>
      <c r="P7" s="78"/>
      <c r="Q7" s="78"/>
      <c r="R7" s="79"/>
      <c r="T7" s="14" t="s">
        <v>3</v>
      </c>
      <c r="U7" s="78" t="str">
        <f>AP13</f>
        <v>DURUGÖL ŞBD</v>
      </c>
      <c r="V7" s="78"/>
      <c r="W7" s="78"/>
      <c r="X7" s="78"/>
      <c r="Y7" s="78"/>
      <c r="Z7" s="78"/>
      <c r="AA7" s="79"/>
      <c r="AC7" s="11" t="s">
        <v>27</v>
      </c>
      <c r="AD7" s="111"/>
      <c r="AE7" s="111"/>
      <c r="AF7" s="111"/>
      <c r="AG7" s="111"/>
      <c r="AH7" s="111"/>
      <c r="AI7" s="111"/>
      <c r="AJ7" s="111"/>
      <c r="AK7" s="111"/>
      <c r="AL7" s="111"/>
      <c r="AM7" s="111"/>
      <c r="AN7" s="111"/>
      <c r="AO7" s="12" t="s">
        <v>36</v>
      </c>
      <c r="AP7" s="63" t="s">
        <v>524</v>
      </c>
      <c r="AQ7" s="63"/>
      <c r="AR7" s="63"/>
      <c r="AS7" s="63"/>
      <c r="AT7" s="63"/>
      <c r="AU7" s="63"/>
      <c r="AV7" s="63"/>
      <c r="AW7" s="63"/>
      <c r="AX7" s="63"/>
      <c r="AY7" s="63"/>
    </row>
    <row r="8" spans="1:52" ht="15" customHeight="1" thickBot="1" x14ac:dyDescent="0.25">
      <c r="B8" s="16" t="s">
        <v>20</v>
      </c>
      <c r="C8" s="80" t="str">
        <f>AP6</f>
        <v>ÖZEL DOĞA</v>
      </c>
      <c r="D8" s="80"/>
      <c r="E8" s="80"/>
      <c r="F8" s="80"/>
      <c r="G8" s="80"/>
      <c r="H8" s="80"/>
      <c r="I8" s="81"/>
      <c r="K8" s="16" t="s">
        <v>20</v>
      </c>
      <c r="L8" s="80" t="str">
        <f>AP10</f>
        <v>KARŞIYAKA OO</v>
      </c>
      <c r="M8" s="80"/>
      <c r="N8" s="80"/>
      <c r="O8" s="80"/>
      <c r="P8" s="80"/>
      <c r="Q8" s="80"/>
      <c r="R8" s="81"/>
      <c r="T8" s="16" t="s">
        <v>20</v>
      </c>
      <c r="U8" s="80" t="str">
        <f>AP14</f>
        <v>MİLLİ İRADE</v>
      </c>
      <c r="V8" s="80"/>
      <c r="W8" s="80"/>
      <c r="X8" s="80"/>
      <c r="Y8" s="80"/>
      <c r="Z8" s="80"/>
      <c r="AA8" s="81"/>
      <c r="AC8" s="11" t="s">
        <v>35</v>
      </c>
      <c r="AD8" s="111"/>
      <c r="AE8" s="111"/>
      <c r="AF8" s="111"/>
      <c r="AG8" s="111"/>
      <c r="AH8" s="111"/>
      <c r="AI8" s="111"/>
      <c r="AJ8" s="111"/>
      <c r="AK8" s="111"/>
      <c r="AL8" s="111"/>
      <c r="AM8" s="111"/>
      <c r="AN8" s="111"/>
      <c r="AO8" s="12" t="s">
        <v>37</v>
      </c>
      <c r="AP8" s="63" t="s">
        <v>527</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530</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76</v>
      </c>
      <c r="AP11" s="63" t="s">
        <v>533</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c r="AE12" s="111"/>
      <c r="AF12" s="111"/>
      <c r="AG12" s="111"/>
      <c r="AH12" s="111"/>
      <c r="AI12" s="111"/>
      <c r="AJ12" s="111"/>
      <c r="AK12" s="111"/>
      <c r="AL12" s="111"/>
      <c r="AM12" s="111"/>
      <c r="AN12" s="111"/>
      <c r="AO12" s="12" t="s">
        <v>77</v>
      </c>
      <c r="AP12" s="63" t="s">
        <v>523</v>
      </c>
      <c r="AQ12" s="63"/>
      <c r="AR12" s="63"/>
      <c r="AS12" s="63"/>
      <c r="AT12" s="63"/>
      <c r="AU12" s="63"/>
      <c r="AV12" s="63"/>
      <c r="AW12" s="63"/>
      <c r="AX12" s="63"/>
      <c r="AY12" s="63"/>
    </row>
    <row r="13" spans="1:52" ht="15" customHeight="1" thickBot="1" x14ac:dyDescent="0.25">
      <c r="A13" s="19">
        <v>1</v>
      </c>
      <c r="B13" s="125">
        <v>46003</v>
      </c>
      <c r="C13" s="85"/>
      <c r="D13" s="85"/>
      <c r="E13" s="86">
        <v>0.39583333333333331</v>
      </c>
      <c r="F13" s="85"/>
      <c r="G13" s="87" t="s">
        <v>23</v>
      </c>
      <c r="H13" s="87"/>
      <c r="I13" s="87"/>
      <c r="J13" s="87" t="str">
        <f>CONCATENATE(C5," ","-"," ",C8)</f>
        <v>ÖZEL BAHÇEŞEHİR - ÖZEL DOĞA</v>
      </c>
      <c r="K13" s="87"/>
      <c r="L13" s="87"/>
      <c r="M13" s="87"/>
      <c r="N13" s="87"/>
      <c r="O13" s="87"/>
      <c r="P13" s="87"/>
      <c r="Q13" s="87"/>
      <c r="R13" s="87"/>
      <c r="S13" s="87"/>
      <c r="T13" s="87"/>
      <c r="U13" s="87"/>
      <c r="V13" s="87"/>
      <c r="W13" s="87"/>
      <c r="X13" s="87"/>
      <c r="Y13" s="87"/>
      <c r="Z13" s="87"/>
      <c r="AA13" s="120"/>
      <c r="AC13" s="11" t="s">
        <v>91</v>
      </c>
      <c r="AD13" s="111"/>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46003</v>
      </c>
      <c r="C14" s="85"/>
      <c r="D14" s="85"/>
      <c r="E14" s="96">
        <v>0.45833333333333331</v>
      </c>
      <c r="F14" s="96"/>
      <c r="G14" s="97" t="s">
        <v>14</v>
      </c>
      <c r="H14" s="97"/>
      <c r="I14" s="97"/>
      <c r="J14" s="97" t="str">
        <f>CONCATENATE(C6," ","-"," ",C7)</f>
        <v>NAMIK ALTAŞ - MEHMET AKİF</v>
      </c>
      <c r="K14" s="97"/>
      <c r="L14" s="97"/>
      <c r="M14" s="97"/>
      <c r="N14" s="97"/>
      <c r="O14" s="97"/>
      <c r="P14" s="97"/>
      <c r="Q14" s="97"/>
      <c r="R14" s="97"/>
      <c r="S14" s="97"/>
      <c r="T14" s="97"/>
      <c r="U14" s="97"/>
      <c r="V14" s="97"/>
      <c r="W14" s="97"/>
      <c r="X14" s="97"/>
      <c r="Y14" s="97"/>
      <c r="Z14" s="97"/>
      <c r="AA14" s="119"/>
      <c r="AC14" s="11" t="s">
        <v>93</v>
      </c>
      <c r="AD14" s="111"/>
      <c r="AE14" s="111"/>
      <c r="AF14" s="111"/>
      <c r="AG14" s="111"/>
      <c r="AH14" s="111"/>
      <c r="AI14" s="111"/>
      <c r="AJ14" s="111"/>
      <c r="AK14" s="111"/>
      <c r="AL14" s="111"/>
      <c r="AM14" s="111"/>
      <c r="AN14" s="111"/>
      <c r="AO14" s="12" t="s">
        <v>92</v>
      </c>
      <c r="AP14" s="63" t="s">
        <v>528</v>
      </c>
      <c r="AQ14" s="63"/>
      <c r="AR14" s="63"/>
      <c r="AS14" s="63"/>
      <c r="AT14" s="63"/>
      <c r="AU14" s="63"/>
      <c r="AV14" s="63"/>
      <c r="AW14" s="63"/>
      <c r="AX14" s="63"/>
      <c r="AY14" s="63"/>
    </row>
    <row r="15" spans="1:52" ht="15" customHeight="1" thickBot="1" x14ac:dyDescent="0.25">
      <c r="A15" s="20">
        <v>3</v>
      </c>
      <c r="B15" s="125">
        <v>46003</v>
      </c>
      <c r="C15" s="85"/>
      <c r="D15" s="85"/>
      <c r="E15" s="96">
        <v>0.52083333333333337</v>
      </c>
      <c r="F15" s="90"/>
      <c r="G15" s="97" t="s">
        <v>57</v>
      </c>
      <c r="H15" s="97"/>
      <c r="I15" s="97"/>
      <c r="J15" s="97" t="str">
        <f>CONCATENATE(L5," ","-"," ",L8)</f>
        <v>75. YIL CUMMHURİYET - KARŞIYAKA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46003</v>
      </c>
      <c r="C16" s="85"/>
      <c r="D16" s="85"/>
      <c r="E16" s="96">
        <v>0.58333333333333337</v>
      </c>
      <c r="F16" s="96"/>
      <c r="G16" s="97" t="s">
        <v>41</v>
      </c>
      <c r="H16" s="97"/>
      <c r="I16" s="97"/>
      <c r="J16" s="97" t="str">
        <f>CONCATENATE(L6," ","-"," ",L7)</f>
        <v>HST - ATATÜRK ORTA OKULU</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46009</v>
      </c>
      <c r="C17" s="85"/>
      <c r="D17" s="85"/>
      <c r="E17" s="96">
        <v>0.39583333333333331</v>
      </c>
      <c r="F17" s="90"/>
      <c r="G17" s="97" t="s">
        <v>95</v>
      </c>
      <c r="H17" s="97"/>
      <c r="I17" s="97"/>
      <c r="J17" s="97" t="str">
        <f>CONCATENATE(U5," ","-"," ",U8)</f>
        <v>ÖZEL FİNAL ALTIN ORDU - MİLLİ İRADE</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46009</v>
      </c>
      <c r="C18" s="85"/>
      <c r="D18" s="85"/>
      <c r="E18" s="96">
        <v>0.45833333333333331</v>
      </c>
      <c r="F18" s="90"/>
      <c r="G18" s="97" t="s">
        <v>68</v>
      </c>
      <c r="H18" s="97"/>
      <c r="I18" s="97"/>
      <c r="J18" s="97" t="str">
        <f>CONCATENATE(U6," ","-"," ",U7)</f>
        <v>MERKEZ OO - DURUGÖL ŞBD</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46009</v>
      </c>
      <c r="C19" s="85"/>
      <c r="D19" s="85"/>
      <c r="E19" s="96">
        <v>0.52083333333333337</v>
      </c>
      <c r="F19" s="90"/>
      <c r="G19" s="97" t="s">
        <v>24</v>
      </c>
      <c r="H19" s="97"/>
      <c r="I19" s="97"/>
      <c r="J19" s="97" t="str">
        <f>CONCATENATE(C5," ","-"," ",C7)</f>
        <v>ÖZEL BAHÇEŞEHİR - MEHMET AKİF</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46009</v>
      </c>
      <c r="C20" s="85"/>
      <c r="D20" s="85"/>
      <c r="E20" s="96">
        <v>0.58333333333333337</v>
      </c>
      <c r="F20" s="90"/>
      <c r="G20" s="97" t="s">
        <v>25</v>
      </c>
      <c r="H20" s="97"/>
      <c r="I20" s="97"/>
      <c r="J20" s="97" t="str">
        <f>CONCATENATE(C8," ","-"," ",C6)</f>
        <v>ÖZEL DOĞA - NAMIK ALTAŞ</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46010</v>
      </c>
      <c r="C21" s="90"/>
      <c r="D21" s="90"/>
      <c r="E21" s="96">
        <v>0.39583333333333331</v>
      </c>
      <c r="F21" s="90"/>
      <c r="G21" s="97" t="s">
        <v>58</v>
      </c>
      <c r="H21" s="97"/>
      <c r="I21" s="97"/>
      <c r="J21" s="97" t="str">
        <f>CONCATENATE(L5," ","-"," ",L7)</f>
        <v>75. YIL CUMMHURİYET - ATATÜRK ORTA OKULU</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46010</v>
      </c>
      <c r="C22" s="90"/>
      <c r="D22" s="90"/>
      <c r="E22" s="96">
        <v>0.45833333333333331</v>
      </c>
      <c r="F22" s="90"/>
      <c r="G22" s="97" t="s">
        <v>59</v>
      </c>
      <c r="H22" s="97"/>
      <c r="I22" s="97"/>
      <c r="J22" s="97" t="str">
        <f>CONCATENATE(L8," ","-"," ",L6)</f>
        <v>KARŞIYAKA OO - HST</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46010</v>
      </c>
      <c r="C23" s="90"/>
      <c r="D23" s="90"/>
      <c r="E23" s="96">
        <v>0.52083333333333337</v>
      </c>
      <c r="F23" s="90"/>
      <c r="G23" s="97" t="s">
        <v>94</v>
      </c>
      <c r="H23" s="97"/>
      <c r="I23" s="97"/>
      <c r="J23" s="97" t="str">
        <f>CONCATENATE(U5," ","-"," ",U7)</f>
        <v>ÖZEL FİNAL ALTIN ORDU - DURUGÖL ŞBD</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46010</v>
      </c>
      <c r="C24" s="90"/>
      <c r="D24" s="90"/>
      <c r="E24" s="96">
        <v>0.58333333333333337</v>
      </c>
      <c r="F24" s="90"/>
      <c r="G24" s="97" t="s">
        <v>96</v>
      </c>
      <c r="H24" s="97"/>
      <c r="I24" s="97"/>
      <c r="J24" s="97" t="str">
        <f>CONCATENATE(U8," ","-"," ",U6)</f>
        <v>MİLLİ İRADE - MERKEZ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46013</v>
      </c>
      <c r="C25" s="90"/>
      <c r="D25" s="90"/>
      <c r="E25" s="96">
        <v>0.39583333333333331</v>
      </c>
      <c r="F25" s="90"/>
      <c r="G25" s="97" t="s">
        <v>12</v>
      </c>
      <c r="H25" s="97"/>
      <c r="I25" s="97"/>
      <c r="J25" s="97" t="str">
        <f>CONCATENATE(C5," ","-"," ",C6)</f>
        <v>ÖZEL BAHÇEŞEHİR - NAMIK ALTAŞ</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46013</v>
      </c>
      <c r="C26" s="90"/>
      <c r="D26" s="90"/>
      <c r="E26" s="96">
        <v>0.45833333333333331</v>
      </c>
      <c r="F26" s="90"/>
      <c r="G26" s="97" t="s">
        <v>26</v>
      </c>
      <c r="H26" s="97"/>
      <c r="I26" s="97"/>
      <c r="J26" s="97" t="str">
        <f>CONCATENATE(C7," ","-"," ",C8)</f>
        <v>MEHMET AKİF - ÖZEL DOĞA</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46013</v>
      </c>
      <c r="C27" s="90"/>
      <c r="D27" s="90"/>
      <c r="E27" s="96">
        <v>0.52083333333333337</v>
      </c>
      <c r="F27" s="90"/>
      <c r="G27" s="97" t="s">
        <v>39</v>
      </c>
      <c r="H27" s="97"/>
      <c r="I27" s="97"/>
      <c r="J27" s="97" t="str">
        <f>CONCATENATE(L5," ","-"," ",L6)</f>
        <v>75. YIL CUMMHURİYET - HST</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46013</v>
      </c>
      <c r="C28" s="90"/>
      <c r="D28" s="90"/>
      <c r="E28" s="96">
        <v>0.58333333333333337</v>
      </c>
      <c r="F28" s="90"/>
      <c r="G28" s="112" t="s">
        <v>60</v>
      </c>
      <c r="H28" s="112"/>
      <c r="I28" s="112"/>
      <c r="J28" s="97" t="str">
        <f>CONCATENATE(L7," ","-"," ",L8)</f>
        <v>ATATÜRK ORTA OKULU - KARŞIYAKA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46014</v>
      </c>
      <c r="C29" s="90"/>
      <c r="D29" s="90"/>
      <c r="E29" s="96">
        <v>0.41666666666666669</v>
      </c>
      <c r="F29" s="90"/>
      <c r="G29" s="112" t="s">
        <v>66</v>
      </c>
      <c r="H29" s="112"/>
      <c r="I29" s="112"/>
      <c r="J29" s="97" t="str">
        <f>CONCATENATE(U5," ","-"," ",U6)</f>
        <v>ÖZEL FİNAL ALTIN ORDU - MERKEZ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46014</v>
      </c>
      <c r="C30" s="90"/>
      <c r="D30" s="90"/>
      <c r="E30" s="96">
        <v>0.47916666666666669</v>
      </c>
      <c r="F30" s="90"/>
      <c r="G30" s="112" t="s">
        <v>97</v>
      </c>
      <c r="H30" s="112"/>
      <c r="I30" s="112"/>
      <c r="J30" s="97" t="str">
        <f>CONCATENATE(U7," ","-"," ",U8)</f>
        <v>DURUGÖL ŞBD - MİLLİ İRADE</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514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515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516</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517</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518</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B57:D57"/>
    <mergeCell ref="E57:F57"/>
    <mergeCell ref="E53:F53"/>
    <mergeCell ref="G53:I53"/>
    <mergeCell ref="B53:D53"/>
    <mergeCell ref="G56:I56"/>
    <mergeCell ref="B56:D56"/>
    <mergeCell ref="E56:F56"/>
    <mergeCell ref="B55:D55"/>
    <mergeCell ref="G54:I54"/>
    <mergeCell ref="E54:F54"/>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C18:I18"/>
    <mergeCell ref="L18:R18"/>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2025-10-16T12:17:18Z</cp:lastPrinted>
  <dcterms:created xsi:type="dcterms:W3CDTF">2011-05-09T07:56:47Z</dcterms:created>
  <dcterms:modified xsi:type="dcterms:W3CDTF">2025-10-16T12:17:19Z</dcterms:modified>
</cp:coreProperties>
</file>